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285"/>
  </bookViews>
  <sheets>
    <sheet name="교재신청서" sheetId="1" r:id="rId1"/>
    <sheet name="교재리스트" sheetId="2" r:id="rId2"/>
  </sheets>
  <definedNames>
    <definedName name="_xlnm._FilterDatabase" localSheetId="1" hidden="1">교재리스트!$A$1:$C$3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D17" i="1"/>
  <c r="E17" i="1" l="1"/>
</calcChain>
</file>

<file path=xl/sharedStrings.xml><?xml version="1.0" encoding="utf-8"?>
<sst xmlns="http://schemas.openxmlformats.org/spreadsheetml/2006/main" count="102" uniqueCount="78">
  <si>
    <t>학   년</t>
    <phoneticPr fontId="1" type="noConversion"/>
  </si>
  <si>
    <t>성   명</t>
    <phoneticPr fontId="1" type="noConversion"/>
  </si>
  <si>
    <t>No</t>
  </si>
  <si>
    <t>교 재 명</t>
  </si>
  <si>
    <t>수  량</t>
    <phoneticPr fontId="1" type="noConversion"/>
  </si>
  <si>
    <t>금  액</t>
    <phoneticPr fontId="1" type="noConversion"/>
  </si>
  <si>
    <t>학   과</t>
    <phoneticPr fontId="1" type="noConversion"/>
  </si>
  <si>
    <t>학   번</t>
    <phoneticPr fontId="1" type="noConversion"/>
  </si>
  <si>
    <t>연락처</t>
    <phoneticPr fontId="1" type="noConversion"/>
  </si>
  <si>
    <t>주   소</t>
    <phoneticPr fontId="1" type="noConversion"/>
  </si>
  <si>
    <t>연 락 처</t>
    <phoneticPr fontId="1" type="noConversion"/>
  </si>
  <si>
    <t>계좌번호</t>
    <phoneticPr fontId="1" type="noConversion"/>
  </si>
  <si>
    <t>쿠폰번호</t>
    <phoneticPr fontId="1" type="noConversion"/>
  </si>
  <si>
    <t>※ 신청서 작성시 정확하게 해주시고,   교재를 지원 받으시는 학생은  쿠폰번호  기재 필수</t>
    <phoneticPr fontId="1" type="noConversion"/>
  </si>
  <si>
    <t xml:space="preserve">                      학년                   반</t>
    <phoneticPr fontId="1" type="noConversion"/>
  </si>
  <si>
    <t>E-mail</t>
    <phoneticPr fontId="1" type="noConversion"/>
  </si>
  <si>
    <t>① 주문서작성 ≫ ② 핸드폰으로 촬영 ≫ ③ 카카오톡 or 문자 전송 or E-mail ≫ ④ 계좌송금 ≫ ⑤ 입금확인 ≫ ⑥ 택배발송</t>
    <phoneticPr fontId="1" type="noConversion"/>
  </si>
  <si>
    <t>생능출판사</t>
  </si>
  <si>
    <t>길벗</t>
  </si>
  <si>
    <t>한빛아카데미</t>
  </si>
  <si>
    <t>도서명</t>
    <phoneticPr fontId="1" type="noConversion"/>
  </si>
  <si>
    <t>출판</t>
    <phoneticPr fontId="1" type="noConversion"/>
  </si>
  <si>
    <t>판매가</t>
    <phoneticPr fontId="1" type="noConversion"/>
  </si>
  <si>
    <t>예시)</t>
    <phoneticPr fontId="1" type="noConversion"/>
  </si>
  <si>
    <t>합   계</t>
    <phoneticPr fontId="1" type="noConversion"/>
  </si>
  <si>
    <t>TCP/IP 프로토콜(개정4판, 한글판)</t>
  </si>
  <si>
    <t>쉽게 배우는 운영체제</t>
  </si>
  <si>
    <t>McGraw Hill</t>
  </si>
  <si>
    <t>한빛미디어</t>
  </si>
  <si>
    <t>위키북스</t>
  </si>
  <si>
    <t>제이펍</t>
  </si>
  <si>
    <t>북스홀릭퍼블리싱</t>
  </si>
  <si>
    <t>성안당</t>
  </si>
  <si>
    <t>UML 기초와 응용 객체 지향 설계와 분석을 위한</t>
  </si>
  <si>
    <t>선형대수학 Express</t>
  </si>
  <si>
    <t>창의적 공학설계</t>
  </si>
  <si>
    <t>비엘북스</t>
  </si>
  <si>
    <t>소동</t>
  </si>
  <si>
    <t>010 - 7662 - 3235  [이츠북/북앤북스]</t>
    <phoneticPr fontId="1" type="noConversion"/>
  </si>
  <si>
    <t>신한은행 110-523-314865 이승호[이츠북]</t>
    <phoneticPr fontId="1" type="noConversion"/>
  </si>
  <si>
    <t xml:space="preserve"> bnbooks@naver.com</t>
    <phoneticPr fontId="1" type="noConversion"/>
  </si>
  <si>
    <t>2021년 [2학기] 교재신청서</t>
    <phoneticPr fontId="1" type="noConversion"/>
  </si>
  <si>
    <t>클라우드 환경의 웹 해킹과 시큐어코딩 탐지/수정 실습가이드</t>
  </si>
  <si>
    <t>디지털아트워크 디자인</t>
  </si>
  <si>
    <t>코드로 배우는 스프링 부트 웹 프로젝트</t>
  </si>
  <si>
    <t xml:space="preserve">전략적 게임학원론 </t>
  </si>
  <si>
    <t>게임 기획의 멘토링</t>
  </si>
  <si>
    <t>유니티 그래픽스 최적화 스타트업</t>
  </si>
  <si>
    <t>명품 C++ Programming</t>
  </si>
  <si>
    <t xml:space="preserve"> C언어로 쉽게 풀어쓴 자료구조</t>
  </si>
  <si>
    <t>후니의 쉽게 쓴 시스코 네트워킹</t>
  </si>
  <si>
    <t xml:space="preserve">통통통 프로젝트 관리 </t>
  </si>
  <si>
    <t>게임 디자인을 위한 기초 이론</t>
  </si>
  <si>
    <t xml:space="preserve">이득우의 언리얼 C++ 게임 개발의 정석 </t>
  </si>
  <si>
    <t>컴퓨터활용능력실기1급</t>
  </si>
  <si>
    <t>절대강좌! 유니티 2021</t>
  </si>
  <si>
    <t>Do it! 점프 투 파이썬</t>
  </si>
  <si>
    <t xml:space="preserve">이것이 C#이다 </t>
  </si>
  <si>
    <t>DirectX 12를 이용한 3D 게임 프로그래밍 입문</t>
  </si>
  <si>
    <t>django로 배우는 쉽고빠른웹개발 파이썬 웹프로그래밍</t>
  </si>
  <si>
    <t>이것이 우분투 리눅스다 (우재남)</t>
  </si>
  <si>
    <t>맛있는 디자인 애프터 이펙트 CC 2021</t>
  </si>
  <si>
    <t>TCP/IP윈도우 소켓 프로그래밍</t>
  </si>
  <si>
    <t>안드로이드 프로그래밍(Android Studio를 활용한)(6판)</t>
  </si>
  <si>
    <t>응용이 보이는 선형대수학</t>
  </si>
  <si>
    <t>데이터베이스 for beginner MySQL 실습으로 기초부터 활용까지 한번에</t>
  </si>
  <si>
    <t>컴퓨터 아키텍처</t>
  </si>
  <si>
    <t>IT CookBook, 컴퓨팅 사고력을 키우는 이산수학(개정판)</t>
  </si>
  <si>
    <t>네트워크 해킹과 보안 개정3판</t>
  </si>
  <si>
    <t>에이콘출판</t>
  </si>
  <si>
    <t>영진출판사</t>
  </si>
  <si>
    <t>옴사</t>
  </si>
  <si>
    <t>이지스퍼블리싱</t>
  </si>
  <si>
    <t>Secu book</t>
  </si>
  <si>
    <t>남가람북스</t>
  </si>
  <si>
    <t>마스터링 이더리움 스마트 컨트랙트 및 댑 구축하기</t>
  </si>
  <si>
    <t>합계 금액이 30.000원미만일경우는 택배비 2,500원 부가 됩니다. 입금시 합산해서 입금바랍니다</t>
    <phoneticPr fontId="1" type="noConversion"/>
  </si>
  <si>
    <t>다양한 실습이 가능한 ATmega 128 기초와 응용 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</si>
</sst>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&quot;부&quot;"/>
    <numFmt numFmtId="177" formatCode="#,##0&quot;원&quot;"/>
  </numFmts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HY수평선M"/>
      <family val="1"/>
      <charset val="129"/>
    </font>
    <font>
      <sz val="9"/>
      <color theme="0"/>
      <name val="HY수평선M"/>
      <family val="1"/>
      <charset val="129"/>
    </font>
    <font>
      <b/>
      <sz val="10"/>
      <color theme="1"/>
      <name val="HY그래픽M"/>
      <family val="1"/>
      <charset val="129"/>
    </font>
    <font>
      <sz val="10"/>
      <color theme="1"/>
      <name val="HY그래픽M"/>
      <family val="1"/>
      <charset val="129"/>
    </font>
    <font>
      <sz val="9"/>
      <color rgb="FFFF0000"/>
      <name val="HY수평선M"/>
      <family val="1"/>
      <charset val="129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3" tint="-0.249977111117893"/>
      <name val="맑은 고딕"/>
      <family val="2"/>
      <charset val="129"/>
      <scheme val="minor"/>
    </font>
    <font>
      <sz val="10"/>
      <color theme="3" tint="-0.249977111117893"/>
      <name val="맑은 고딕"/>
      <family val="3"/>
      <charset val="129"/>
      <scheme val="minor"/>
    </font>
    <font>
      <b/>
      <sz val="10"/>
      <color theme="3" tint="-0.249977111117893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9"/>
      <color theme="3" tint="-0.499984740745262"/>
      <name val="맑은 고딕"/>
      <family val="3"/>
      <charset val="129"/>
      <scheme val="minor"/>
    </font>
    <font>
      <sz val="9"/>
      <color theme="3" tint="-0.499984740745262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3" tint="-0.499984740745262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9"/>
      <color rgb="FF7030A0"/>
      <name val="맑은 고딕"/>
      <family val="3"/>
      <charset val="129"/>
      <scheme val="minor"/>
    </font>
    <font>
      <sz val="9"/>
      <color rgb="FF7030A0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6"/>
      <color theme="4" tint="-0.499984740745262"/>
      <name val="굴림"/>
      <family val="3"/>
      <charset val="129"/>
    </font>
    <font>
      <sz val="10"/>
      <color theme="3" tint="-0.249977111117893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rgb="FFFF0000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hair">
        <color theme="3" tint="0.3999450666829432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41" fontId="2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41" fontId="0" fillId="0" borderId="0" xfId="1" applyFont="1" applyBorder="1">
      <alignment vertical="center"/>
    </xf>
    <xf numFmtId="41" fontId="5" fillId="0" borderId="0" xfId="1" applyFont="1" applyFill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  <xf numFmtId="41" fontId="4" fillId="0" borderId="0" xfId="1" applyFont="1" applyBorder="1">
      <alignment vertical="center"/>
    </xf>
    <xf numFmtId="41" fontId="2" fillId="0" borderId="0" xfId="1" applyFont="1" applyBorder="1">
      <alignment vertical="center"/>
    </xf>
    <xf numFmtId="0" fontId="16" fillId="0" borderId="1" xfId="0" applyFont="1" applyBorder="1" applyAlignment="1">
      <alignment horizontal="left" vertical="center" indent="1" shrinkToFit="1"/>
    </xf>
    <xf numFmtId="0" fontId="17" fillId="0" borderId="1" xfId="0" applyFont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/>
    </xf>
    <xf numFmtId="41" fontId="15" fillId="5" borderId="1" xfId="1" applyFont="1" applyFill="1" applyBorder="1">
      <alignment vertical="center"/>
    </xf>
    <xf numFmtId="41" fontId="19" fillId="0" borderId="1" xfId="1" applyFont="1" applyFill="1" applyBorder="1">
      <alignment vertical="center"/>
    </xf>
    <xf numFmtId="0" fontId="21" fillId="0" borderId="1" xfId="0" applyFont="1" applyFill="1" applyBorder="1" applyAlignment="1">
      <alignment horizontal="left" vertical="center" wrapText="1" indent="1"/>
    </xf>
    <xf numFmtId="41" fontId="21" fillId="0" borderId="1" xfId="1" applyFont="1" applyFill="1" applyBorder="1">
      <alignment vertical="center"/>
    </xf>
    <xf numFmtId="0" fontId="22" fillId="0" borderId="1" xfId="0" applyFont="1" applyFill="1" applyBorder="1" applyAlignment="1">
      <alignment horizontal="left" vertical="center" indent="1"/>
    </xf>
    <xf numFmtId="0" fontId="22" fillId="0" borderId="1" xfId="0" applyFont="1" applyFill="1" applyBorder="1" applyAlignment="1">
      <alignment horizontal="left" vertical="center" wrapText="1" indent="1"/>
    </xf>
    <xf numFmtId="0" fontId="21" fillId="0" borderId="1" xfId="3" applyFont="1" applyFill="1" applyBorder="1" applyAlignment="1">
      <alignment horizontal="left" vertical="center" wrapText="1" indent="1"/>
    </xf>
    <xf numFmtId="0" fontId="21" fillId="0" borderId="1" xfId="3" applyNumberFormat="1" applyFont="1" applyFill="1" applyBorder="1" applyAlignment="1" applyProtection="1">
      <alignment horizontal="left" vertical="center" wrapText="1" indent="1"/>
    </xf>
    <xf numFmtId="0" fontId="21" fillId="0" borderId="1" xfId="3" applyFont="1" applyFill="1" applyBorder="1" applyAlignment="1">
      <alignment horizontal="left" vertical="center" indent="1"/>
    </xf>
    <xf numFmtId="0" fontId="21" fillId="0" borderId="1" xfId="0" applyFont="1" applyFill="1" applyBorder="1" applyAlignment="1">
      <alignment horizontal="left" vertical="center" indent="1"/>
    </xf>
    <xf numFmtId="0" fontId="25" fillId="0" borderId="5" xfId="0" applyFont="1" applyBorder="1" applyAlignment="1">
      <alignment horizontal="left" vertical="center" indent="1"/>
    </xf>
    <xf numFmtId="0" fontId="27" fillId="2" borderId="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center" indent="1"/>
    </xf>
    <xf numFmtId="0" fontId="24" fillId="0" borderId="3" xfId="0" applyFont="1" applyBorder="1" applyAlignment="1">
      <alignment horizontal="left" vertical="center" indent="1"/>
    </xf>
    <xf numFmtId="0" fontId="28" fillId="0" borderId="3" xfId="0" applyFont="1" applyBorder="1" applyAlignment="1">
      <alignment horizontal="left" vertical="center" indent="1"/>
    </xf>
    <xf numFmtId="0" fontId="23" fillId="5" borderId="1" xfId="0" applyFont="1" applyFill="1" applyBorder="1" applyAlignment="1">
      <alignment horizontal="left" vertical="center" indent="1" shrinkToFit="1"/>
    </xf>
    <xf numFmtId="0" fontId="21" fillId="4" borderId="1" xfId="0" applyFont="1" applyFill="1" applyBorder="1" applyAlignment="1">
      <alignment horizontal="center" vertical="center" shrinkToFit="1"/>
    </xf>
    <xf numFmtId="0" fontId="21" fillId="0" borderId="0" xfId="0" applyFont="1" applyFill="1">
      <alignment vertical="center"/>
    </xf>
    <xf numFmtId="41" fontId="21" fillId="0" borderId="0" xfId="1" applyFont="1" applyFill="1" applyAlignment="1">
      <alignment horizontal="right" vertical="center"/>
    </xf>
    <xf numFmtId="0" fontId="21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1" xfId="0" applyFont="1" applyFill="1" applyBorder="1" applyAlignment="1">
      <alignment horizontal="left" vertical="center" indent="1" shrinkToFit="1"/>
    </xf>
    <xf numFmtId="41" fontId="21" fillId="0" borderId="1" xfId="1" applyFont="1" applyFill="1" applyBorder="1" applyAlignment="1">
      <alignment horizontal="right" vertical="center"/>
    </xf>
    <xf numFmtId="41" fontId="21" fillId="4" borderId="1" xfId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indent="1"/>
    </xf>
    <xf numFmtId="0" fontId="25" fillId="0" borderId="0" xfId="0" applyFont="1" applyBorder="1" applyAlignment="1">
      <alignment horizontal="left" vertical="center" indent="1"/>
    </xf>
    <xf numFmtId="0" fontId="29" fillId="0" borderId="6" xfId="0" applyFont="1" applyBorder="1" applyAlignment="1">
      <alignment horizontal="left" vertical="center" indent="1"/>
    </xf>
    <xf numFmtId="0" fontId="24" fillId="0" borderId="2" xfId="0" applyFont="1" applyBorder="1" applyAlignment="1">
      <alignment horizontal="left" vertical="center" indent="1"/>
    </xf>
    <xf numFmtId="0" fontId="24" fillId="0" borderId="6" xfId="0" applyFont="1" applyBorder="1" applyAlignment="1">
      <alignment horizontal="left" vertical="center" indent="1"/>
    </xf>
    <xf numFmtId="0" fontId="24" fillId="0" borderId="3" xfId="0" applyFont="1" applyBorder="1" applyAlignment="1">
      <alignment horizontal="left" vertical="center" inden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</cellXfs>
  <cellStyles count="6">
    <cellStyle name="쉼표 [0]" xfId="1" builtinId="6"/>
    <cellStyle name="쉼표 [0] 2" xfId="5"/>
    <cellStyle name="쉼표 [0] 3" xfId="4"/>
    <cellStyle name="쉼표 [0] 4" xfId="2"/>
    <cellStyle name="표준" xfId="0" builtinId="0"/>
    <cellStyle name="표준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17</xdr:row>
      <xdr:rowOff>371475</xdr:rowOff>
    </xdr:from>
    <xdr:to>
      <xdr:col>1</xdr:col>
      <xdr:colOff>857250</xdr:colOff>
      <xdr:row>18</xdr:row>
      <xdr:rowOff>266700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5334000"/>
          <a:ext cx="847724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19052</xdr:rowOff>
    </xdr:from>
    <xdr:to>
      <xdr:col>2</xdr:col>
      <xdr:colOff>104774</xdr:colOff>
      <xdr:row>1</xdr:row>
      <xdr:rowOff>190500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19052"/>
          <a:ext cx="1295399" cy="571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tabSelected="1" workbookViewId="0">
      <selection activeCell="B2" sqref="B2:E2"/>
    </sheetView>
  </sheetViews>
  <sheetFormatPr defaultRowHeight="16.5"/>
  <cols>
    <col min="1" max="1" width="3.625" style="1" customWidth="1"/>
    <col min="2" max="2" width="15.625" style="1" customWidth="1"/>
    <col min="3" max="3" width="45.625" style="1" customWidth="1"/>
    <col min="4" max="4" width="15.625" style="1" customWidth="1"/>
    <col min="5" max="5" width="45.625" style="1" customWidth="1"/>
    <col min="6" max="6" width="3.625" style="1" customWidth="1"/>
    <col min="7" max="7" width="3.125" style="1" customWidth="1"/>
    <col min="8" max="8" width="9" style="1"/>
    <col min="9" max="9" width="54.25" style="1" bestFit="1" customWidth="1"/>
    <col min="10" max="10" width="14.375" style="1" customWidth="1"/>
    <col min="11" max="11" width="9.375" style="13" bestFit="1" customWidth="1"/>
    <col min="12" max="16384" width="9" style="1"/>
  </cols>
  <sheetData>
    <row r="1" spans="2:11" ht="31.5" customHeight="1"/>
    <row r="2" spans="2:11" ht="20.25">
      <c r="B2" s="45" t="s">
        <v>41</v>
      </c>
      <c r="C2" s="45"/>
      <c r="D2" s="45"/>
      <c r="E2" s="45"/>
    </row>
    <row r="3" spans="2:11" ht="9" customHeight="1"/>
    <row r="4" spans="2:11" s="5" customFormat="1" ht="24" customHeight="1">
      <c r="B4" s="32" t="s">
        <v>6</v>
      </c>
      <c r="C4" s="33"/>
      <c r="D4" s="32" t="s">
        <v>0</v>
      </c>
      <c r="E4" s="34" t="s">
        <v>14</v>
      </c>
      <c r="K4" s="14"/>
    </row>
    <row r="5" spans="2:11" s="5" customFormat="1" ht="24" customHeight="1">
      <c r="B5" s="32" t="s">
        <v>7</v>
      </c>
      <c r="C5" s="33"/>
      <c r="D5" s="32" t="s">
        <v>1</v>
      </c>
      <c r="E5" s="34"/>
      <c r="K5" s="14"/>
    </row>
    <row r="6" spans="2:11" s="5" customFormat="1" ht="24" customHeight="1">
      <c r="B6" s="32" t="s">
        <v>8</v>
      </c>
      <c r="C6" s="33"/>
      <c r="D6" s="32" t="s">
        <v>12</v>
      </c>
      <c r="E6" s="35"/>
      <c r="K6" s="14"/>
    </row>
    <row r="7" spans="2:11" s="3" customFormat="1" ht="24" customHeight="1">
      <c r="B7" s="32" t="s">
        <v>9</v>
      </c>
      <c r="C7" s="49"/>
      <c r="D7" s="50"/>
      <c r="E7" s="51"/>
      <c r="K7" s="15"/>
    </row>
    <row r="8" spans="2:11" ht="27" customHeight="1">
      <c r="B8" s="48" t="s">
        <v>13</v>
      </c>
      <c r="C8" s="48"/>
      <c r="D8" s="48"/>
      <c r="E8" s="48"/>
    </row>
    <row r="9" spans="2:11" s="6" customFormat="1" ht="20.100000000000001" customHeight="1">
      <c r="B9" s="9" t="s">
        <v>2</v>
      </c>
      <c r="C9" s="10" t="s">
        <v>3</v>
      </c>
      <c r="D9" s="10" t="s">
        <v>4</v>
      </c>
      <c r="E9" s="10" t="s">
        <v>5</v>
      </c>
      <c r="K9" s="16"/>
    </row>
    <row r="10" spans="2:11" s="6" customFormat="1" ht="24" customHeight="1">
      <c r="B10" s="20" t="s">
        <v>23</v>
      </c>
      <c r="C10" s="36" t="s">
        <v>75</v>
      </c>
      <c r="D10" s="20">
        <v>1</v>
      </c>
      <c r="E10" s="21">
        <f>IF(C10=0," ",VLOOKUP(C10,교재리스트!$A$1:$C$93,3,FALSE)*D10)</f>
        <v>26000</v>
      </c>
      <c r="K10" s="16"/>
    </row>
    <row r="11" spans="2:11" s="6" customFormat="1" ht="24" customHeight="1">
      <c r="B11" s="7">
        <v>1</v>
      </c>
      <c r="C11" s="18" t="s">
        <v>25</v>
      </c>
      <c r="D11" s="19">
        <v>1</v>
      </c>
      <c r="E11" s="22">
        <f>IF(C11=0," ",VLOOKUP(C11,교재리스트!$A$1:$C$93,3,FALSE)*D11)</f>
        <v>35000</v>
      </c>
      <c r="K11" s="16"/>
    </row>
    <row r="12" spans="2:11" s="6" customFormat="1" ht="24" customHeight="1">
      <c r="B12" s="7">
        <v>2</v>
      </c>
      <c r="C12" s="18" t="s">
        <v>42</v>
      </c>
      <c r="D12" s="19">
        <v>2</v>
      </c>
      <c r="E12" s="22">
        <f>IF(C12=0," ",VLOOKUP(C12,교재리스트!$A$1:$C$93,3,FALSE)*D12)</f>
        <v>60000</v>
      </c>
      <c r="K12" s="16"/>
    </row>
    <row r="13" spans="2:11" s="6" customFormat="1" ht="24" customHeight="1">
      <c r="B13" s="7">
        <v>3</v>
      </c>
      <c r="C13" s="18" t="s">
        <v>68</v>
      </c>
      <c r="D13" s="19">
        <v>1</v>
      </c>
      <c r="E13" s="22">
        <f>IF(C13=0," ",VLOOKUP(C13,교재리스트!$A$1:$C$93,3,FALSE)*D13)</f>
        <v>25000</v>
      </c>
      <c r="K13" s="16"/>
    </row>
    <row r="14" spans="2:11" s="6" customFormat="1" ht="24" customHeight="1">
      <c r="B14" s="7">
        <v>4</v>
      </c>
      <c r="C14" s="18" t="s">
        <v>54</v>
      </c>
      <c r="D14" s="19">
        <v>1</v>
      </c>
      <c r="E14" s="22">
        <f>IF(C14=0," ",VLOOKUP(C14,교재리스트!$A$1:$C$93,3,FALSE)*D14)</f>
        <v>32000</v>
      </c>
      <c r="K14" s="16"/>
    </row>
    <row r="15" spans="2:11" s="6" customFormat="1" ht="24" customHeight="1">
      <c r="B15" s="7">
        <v>5</v>
      </c>
      <c r="C15" s="18" t="s">
        <v>48</v>
      </c>
      <c r="D15" s="19">
        <v>1</v>
      </c>
      <c r="E15" s="22">
        <f>IF(C15=0," ",VLOOKUP(C15,교재리스트!$A$1:$C$93,3,FALSE)*D15)</f>
        <v>29000</v>
      </c>
      <c r="K15" s="16"/>
    </row>
    <row r="16" spans="2:11" s="6" customFormat="1" ht="24" customHeight="1">
      <c r="B16" s="7">
        <v>6</v>
      </c>
      <c r="C16" s="18" t="s">
        <v>47</v>
      </c>
      <c r="D16" s="19">
        <v>1</v>
      </c>
      <c r="E16" s="22">
        <f>IF(C16=0," ",VLOOKUP(C16,교재리스트!$A$1:$C$93,3,FALSE)*D16)</f>
        <v>35000</v>
      </c>
      <c r="K16" s="16"/>
    </row>
    <row r="17" spans="2:11" s="6" customFormat="1" ht="29.25" customHeight="1">
      <c r="B17" s="52" t="s">
        <v>24</v>
      </c>
      <c r="C17" s="53"/>
      <c r="D17" s="11">
        <f>SUM(D11:D16)</f>
        <v>7</v>
      </c>
      <c r="E17" s="12">
        <f>SUM(E11:E16)</f>
        <v>216000</v>
      </c>
      <c r="K17" s="16"/>
    </row>
    <row r="18" spans="2:11" ht="30.75" customHeight="1">
      <c r="B18" s="55" t="s">
        <v>76</v>
      </c>
      <c r="C18" s="56"/>
      <c r="D18" s="56"/>
      <c r="E18" s="56"/>
    </row>
    <row r="19" spans="2:11" s="2" customFormat="1" ht="21.75" customHeight="1">
      <c r="B19" s="54"/>
      <c r="C19" s="54"/>
      <c r="H19" s="4"/>
      <c r="K19" s="17"/>
    </row>
    <row r="20" spans="2:11" s="2" customFormat="1" ht="24.75" customHeight="1">
      <c r="B20" s="4" t="s">
        <v>16</v>
      </c>
      <c r="K20" s="17"/>
    </row>
    <row r="21" spans="2:11" ht="9" customHeight="1"/>
    <row r="22" spans="2:11">
      <c r="B22" s="8" t="s">
        <v>10</v>
      </c>
      <c r="C22" s="31" t="s">
        <v>38</v>
      </c>
      <c r="D22" s="8" t="s">
        <v>15</v>
      </c>
      <c r="E22" t="s">
        <v>40</v>
      </c>
    </row>
    <row r="23" spans="2:11">
      <c r="B23" s="8" t="s">
        <v>11</v>
      </c>
      <c r="C23" s="46" t="s">
        <v>39</v>
      </c>
      <c r="D23" s="47"/>
    </row>
  </sheetData>
  <sortState ref="I4:K78">
    <sortCondition ref="I3"/>
  </sortState>
  <mergeCells count="7">
    <mergeCell ref="B2:E2"/>
    <mergeCell ref="C23:D23"/>
    <mergeCell ref="B8:E8"/>
    <mergeCell ref="C7:E7"/>
    <mergeCell ref="B17:C17"/>
    <mergeCell ref="B19:C19"/>
    <mergeCell ref="B18:E18"/>
  </mergeCells>
  <phoneticPr fontId="1" type="noConversion"/>
  <printOptions horizontalCentered="1"/>
  <pageMargins left="0.23622047244094491" right="0.23622047244094491" top="0.51181102362204722" bottom="0.47244094488188981" header="0.31496062992125984" footer="0.31496062992125984"/>
  <pageSetup paperSize="9" orientation="landscape" r:id="rId1"/>
  <ignoredErrors>
    <ignoredError sqref="D17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교재리스트!$A$2:$A$3</xm:f>
          </x14:formula1>
          <xm:sqref>H6</xm:sqref>
        </x14:dataValidation>
        <x14:dataValidation type="list" allowBlank="1" showInputMessage="1" showErrorMessage="1" prompt="교재를 선택하세요!">
          <x14:formula1>
            <xm:f>교재리스트!$A$1:$A$35</xm:f>
          </x14:formula1>
          <xm:sqref>C10</xm:sqref>
        </x14:dataValidation>
        <x14:dataValidation type="list" allowBlank="1" showInputMessage="1" showErrorMessage="1" prompt="교재를 선택하세요!">
          <x14:formula1>
            <xm:f>교재리스트!$A$1:$A$35</xm:f>
          </x14:formula1>
          <xm:sqref>C12:C16</xm:sqref>
        </x14:dataValidation>
        <x14:dataValidation type="list" allowBlank="1" showInputMessage="1" showErrorMessage="1" prompt="교재를 선택하세요!">
          <x14:formula1>
            <xm:f>교재리스트!$A$1:$A$69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activeCell="D1" sqref="D1"/>
    </sheetView>
  </sheetViews>
  <sheetFormatPr defaultRowHeight="20.100000000000001" customHeight="1"/>
  <cols>
    <col min="1" max="1" width="60.375" style="40" customWidth="1"/>
    <col min="2" max="2" width="20" style="41" customWidth="1"/>
    <col min="3" max="3" width="12" style="39" customWidth="1"/>
    <col min="4" max="16384" width="9" style="38"/>
  </cols>
  <sheetData>
    <row r="1" spans="1:3" ht="20.100000000000001" customHeight="1">
      <c r="A1" s="37" t="s">
        <v>20</v>
      </c>
      <c r="B1" s="37" t="s">
        <v>21</v>
      </c>
      <c r="C1" s="44" t="s">
        <v>22</v>
      </c>
    </row>
    <row r="2" spans="1:3" ht="20.100000000000001" customHeight="1">
      <c r="A2" s="42" t="s">
        <v>25</v>
      </c>
      <c r="B2" s="42" t="s">
        <v>27</v>
      </c>
      <c r="C2" s="43">
        <v>35000</v>
      </c>
    </row>
    <row r="3" spans="1:3" ht="20.100000000000001" customHeight="1">
      <c r="A3" s="42" t="s">
        <v>42</v>
      </c>
      <c r="B3" s="42" t="s">
        <v>73</v>
      </c>
      <c r="C3" s="43">
        <v>30000</v>
      </c>
    </row>
    <row r="4" spans="1:3" ht="20.100000000000001" customHeight="1">
      <c r="A4" s="23" t="s">
        <v>43</v>
      </c>
      <c r="B4" s="23" t="s">
        <v>18</v>
      </c>
      <c r="C4" s="24">
        <v>20000</v>
      </c>
    </row>
    <row r="5" spans="1:3" ht="20.100000000000001" customHeight="1">
      <c r="A5" s="25" t="s">
        <v>44</v>
      </c>
      <c r="B5" s="25" t="s">
        <v>74</v>
      </c>
      <c r="C5" s="24">
        <v>30000</v>
      </c>
    </row>
    <row r="6" spans="1:3" ht="20.100000000000001" customHeight="1">
      <c r="A6" s="26" t="s">
        <v>45</v>
      </c>
      <c r="B6" s="26" t="s">
        <v>31</v>
      </c>
      <c r="C6" s="24">
        <v>24000</v>
      </c>
    </row>
    <row r="7" spans="1:3" ht="20.100000000000001" customHeight="1">
      <c r="A7" s="42" t="s">
        <v>46</v>
      </c>
      <c r="B7" s="42" t="s">
        <v>31</v>
      </c>
      <c r="C7" s="43">
        <v>29000</v>
      </c>
    </row>
    <row r="8" spans="1:3" ht="20.100000000000001" customHeight="1">
      <c r="A8" s="28" t="s">
        <v>47</v>
      </c>
      <c r="B8" s="29" t="s">
        <v>36</v>
      </c>
      <c r="C8" s="24">
        <v>35000</v>
      </c>
    </row>
    <row r="9" spans="1:3" ht="20.100000000000001" customHeight="1">
      <c r="A9" s="27" t="s">
        <v>48</v>
      </c>
      <c r="B9" s="27" t="s">
        <v>17</v>
      </c>
      <c r="C9" s="24">
        <v>29000</v>
      </c>
    </row>
    <row r="10" spans="1:3" ht="20.100000000000001" customHeight="1">
      <c r="A10" s="42" t="s">
        <v>49</v>
      </c>
      <c r="B10" s="42" t="s">
        <v>17</v>
      </c>
      <c r="C10" s="43">
        <v>28000</v>
      </c>
    </row>
    <row r="11" spans="1:3" ht="20.100000000000001" customHeight="1">
      <c r="A11" s="27" t="s">
        <v>34</v>
      </c>
      <c r="B11" s="27" t="s">
        <v>17</v>
      </c>
      <c r="C11" s="24">
        <v>27000</v>
      </c>
    </row>
    <row r="12" spans="1:3" ht="20.100000000000001" customHeight="1">
      <c r="A12" s="23" t="s">
        <v>50</v>
      </c>
      <c r="B12" s="23" t="s">
        <v>32</v>
      </c>
      <c r="C12" s="24">
        <v>32000</v>
      </c>
    </row>
    <row r="13" spans="1:3" ht="20.100000000000001" customHeight="1">
      <c r="A13" s="30" t="s">
        <v>51</v>
      </c>
      <c r="B13" s="23" t="s">
        <v>37</v>
      </c>
      <c r="C13" s="24">
        <v>32000</v>
      </c>
    </row>
    <row r="14" spans="1:3" ht="20.100000000000001" customHeight="1">
      <c r="A14" s="42" t="s">
        <v>52</v>
      </c>
      <c r="B14" s="42" t="s">
        <v>69</v>
      </c>
      <c r="C14" s="43">
        <v>35000</v>
      </c>
    </row>
    <row r="15" spans="1:3" ht="20.100000000000001" customHeight="1">
      <c r="A15" s="23" t="s">
        <v>53</v>
      </c>
      <c r="B15" s="23" t="s">
        <v>69</v>
      </c>
      <c r="C15" s="24">
        <v>44000</v>
      </c>
    </row>
    <row r="16" spans="1:3" ht="20.100000000000001" customHeight="1">
      <c r="A16" s="42" t="s">
        <v>54</v>
      </c>
      <c r="B16" s="42" t="s">
        <v>70</v>
      </c>
      <c r="C16" s="43">
        <v>32000</v>
      </c>
    </row>
    <row r="17" spans="1:3" ht="20.100000000000001" customHeight="1">
      <c r="A17" s="23" t="s">
        <v>77</v>
      </c>
      <c r="B17" s="23" t="s">
        <v>71</v>
      </c>
      <c r="C17" s="24">
        <v>29000</v>
      </c>
    </row>
    <row r="18" spans="1:3" ht="20.100000000000001" customHeight="1">
      <c r="A18" s="23" t="s">
        <v>55</v>
      </c>
      <c r="B18" s="30" t="s">
        <v>29</v>
      </c>
      <c r="C18" s="24">
        <v>40000</v>
      </c>
    </row>
    <row r="19" spans="1:3" ht="20.100000000000001" customHeight="1">
      <c r="A19" s="42" t="s">
        <v>56</v>
      </c>
      <c r="B19" s="42" t="s">
        <v>72</v>
      </c>
      <c r="C19" s="43">
        <v>16000</v>
      </c>
    </row>
    <row r="20" spans="1:3" ht="20.100000000000001" customHeight="1">
      <c r="A20" s="23" t="s">
        <v>57</v>
      </c>
      <c r="B20" s="23" t="s">
        <v>28</v>
      </c>
      <c r="C20" s="24">
        <v>27000</v>
      </c>
    </row>
    <row r="21" spans="1:3" ht="20.100000000000001" customHeight="1">
      <c r="A21" s="42" t="s">
        <v>58</v>
      </c>
      <c r="B21" s="42" t="s">
        <v>28</v>
      </c>
      <c r="C21" s="43">
        <v>40000</v>
      </c>
    </row>
    <row r="22" spans="1:3" ht="20.100000000000001" customHeight="1">
      <c r="A22" s="30" t="s">
        <v>59</v>
      </c>
      <c r="B22" s="30" t="s">
        <v>28</v>
      </c>
      <c r="C22" s="24">
        <v>18000</v>
      </c>
    </row>
    <row r="23" spans="1:3" ht="20.100000000000001" customHeight="1">
      <c r="A23" s="30" t="s">
        <v>60</v>
      </c>
      <c r="B23" s="30" t="s">
        <v>28</v>
      </c>
      <c r="C23" s="24">
        <v>25000</v>
      </c>
    </row>
    <row r="24" spans="1:3" ht="20.100000000000001" customHeight="1">
      <c r="A24" s="23" t="s">
        <v>75</v>
      </c>
      <c r="B24" s="23" t="s">
        <v>30</v>
      </c>
      <c r="C24" s="24">
        <v>26000</v>
      </c>
    </row>
    <row r="25" spans="1:3" ht="20.100000000000001" customHeight="1">
      <c r="A25" s="42" t="s">
        <v>61</v>
      </c>
      <c r="B25" s="42" t="s">
        <v>28</v>
      </c>
      <c r="C25" s="43">
        <v>19000</v>
      </c>
    </row>
    <row r="26" spans="1:3" ht="20.100000000000001" customHeight="1">
      <c r="A26" s="30" t="s">
        <v>26</v>
      </c>
      <c r="B26" s="30" t="s">
        <v>19</v>
      </c>
      <c r="C26" s="24">
        <v>27000</v>
      </c>
    </row>
    <row r="27" spans="1:3" ht="20.100000000000001" customHeight="1">
      <c r="A27" s="42" t="s">
        <v>33</v>
      </c>
      <c r="B27" s="42" t="s">
        <v>19</v>
      </c>
      <c r="C27" s="43">
        <v>23000</v>
      </c>
    </row>
    <row r="28" spans="1:3" ht="20.100000000000001" customHeight="1">
      <c r="A28" s="42" t="s">
        <v>35</v>
      </c>
      <c r="B28" s="42" t="s">
        <v>19</v>
      </c>
      <c r="C28" s="43">
        <v>22000</v>
      </c>
    </row>
    <row r="29" spans="1:3" ht="20.100000000000001" customHeight="1">
      <c r="A29" s="42" t="s">
        <v>62</v>
      </c>
      <c r="B29" s="42" t="s">
        <v>19</v>
      </c>
      <c r="C29" s="43">
        <v>24000</v>
      </c>
    </row>
    <row r="30" spans="1:3" ht="20.100000000000001" customHeight="1">
      <c r="A30" s="42" t="s">
        <v>63</v>
      </c>
      <c r="B30" s="42" t="s">
        <v>19</v>
      </c>
      <c r="C30" s="43">
        <v>31000</v>
      </c>
    </row>
    <row r="31" spans="1:3" ht="20.100000000000001" customHeight="1">
      <c r="A31" s="23" t="s">
        <v>64</v>
      </c>
      <c r="B31" s="23" t="s">
        <v>19</v>
      </c>
      <c r="C31" s="24">
        <v>30000</v>
      </c>
    </row>
    <row r="32" spans="1:3" ht="20.100000000000001" customHeight="1">
      <c r="A32" s="42" t="s">
        <v>65</v>
      </c>
      <c r="B32" s="42" t="s">
        <v>19</v>
      </c>
      <c r="C32" s="43">
        <v>23000</v>
      </c>
    </row>
    <row r="33" spans="1:3" ht="20.100000000000001" customHeight="1">
      <c r="A33" s="42" t="s">
        <v>66</v>
      </c>
      <c r="B33" s="42" t="s">
        <v>19</v>
      </c>
      <c r="C33" s="43">
        <v>25000</v>
      </c>
    </row>
    <row r="34" spans="1:3" ht="20.100000000000001" customHeight="1">
      <c r="A34" s="23" t="s">
        <v>67</v>
      </c>
      <c r="B34" s="23" t="s">
        <v>19</v>
      </c>
      <c r="C34" s="24">
        <v>24000</v>
      </c>
    </row>
    <row r="35" spans="1:3" ht="20.100000000000001" customHeight="1">
      <c r="A35" s="30" t="s">
        <v>68</v>
      </c>
      <c r="B35" s="30" t="s">
        <v>19</v>
      </c>
      <c r="C35" s="24">
        <v>25000</v>
      </c>
    </row>
    <row r="36" spans="1:3" ht="20.100000000000001" customHeight="1">
      <c r="A36" s="30"/>
      <c r="B36" s="30"/>
      <c r="C36" s="24"/>
    </row>
    <row r="37" spans="1:3" ht="20.100000000000001" customHeight="1">
      <c r="A37" s="23"/>
      <c r="B37" s="23"/>
      <c r="C37" s="24"/>
    </row>
    <row r="38" spans="1:3" ht="20.100000000000001" customHeight="1">
      <c r="A38" s="26"/>
      <c r="B38" s="26"/>
      <c r="C38" s="24"/>
    </row>
    <row r="39" spans="1:3" ht="20.100000000000001" customHeight="1">
      <c r="A39" s="30"/>
      <c r="B39" s="30"/>
      <c r="C39" s="24"/>
    </row>
    <row r="40" spans="1:3" ht="20.100000000000001" customHeight="1">
      <c r="A40" s="42"/>
      <c r="B40" s="42"/>
      <c r="C40" s="43"/>
    </row>
    <row r="41" spans="1:3" ht="20.100000000000001" customHeight="1">
      <c r="A41" s="42"/>
      <c r="B41" s="42"/>
      <c r="C41" s="43"/>
    </row>
    <row r="42" spans="1:3" ht="20.100000000000001" customHeight="1">
      <c r="A42" s="42"/>
      <c r="B42" s="42"/>
      <c r="C42" s="43"/>
    </row>
    <row r="43" spans="1:3" ht="20.100000000000001" customHeight="1">
      <c r="A43" s="23"/>
      <c r="B43" s="23"/>
      <c r="C43" s="24"/>
    </row>
    <row r="44" spans="1:3" ht="20.100000000000001" customHeight="1">
      <c r="A44" s="42"/>
      <c r="B44" s="42"/>
      <c r="C44" s="43"/>
    </row>
    <row r="45" spans="1:3" ht="20.100000000000001" customHeight="1">
      <c r="A45" s="30"/>
      <c r="B45" s="30"/>
      <c r="C45" s="24"/>
    </row>
    <row r="46" spans="1:3" ht="20.100000000000001" customHeight="1">
      <c r="A46" s="42"/>
      <c r="B46" s="42"/>
      <c r="C46" s="43"/>
    </row>
    <row r="47" spans="1:3" ht="20.100000000000001" customHeight="1">
      <c r="A47" s="30"/>
      <c r="B47" s="30"/>
      <c r="C47" s="24"/>
    </row>
    <row r="48" spans="1:3" ht="20.100000000000001" customHeight="1">
      <c r="A48" s="42"/>
      <c r="B48" s="42"/>
      <c r="C48" s="43"/>
    </row>
    <row r="49" spans="1:3" ht="20.100000000000001" customHeight="1">
      <c r="A49" s="42"/>
      <c r="B49" s="42"/>
      <c r="C49" s="43"/>
    </row>
    <row r="50" spans="1:3" ht="20.100000000000001" customHeight="1">
      <c r="A50" s="23"/>
      <c r="B50" s="23"/>
      <c r="C50" s="24"/>
    </row>
    <row r="51" spans="1:3" ht="20.100000000000001" customHeight="1">
      <c r="A51" s="30"/>
      <c r="B51" s="23"/>
      <c r="C51" s="24"/>
    </row>
    <row r="52" spans="1:3" ht="20.100000000000001" customHeight="1">
      <c r="A52" s="23"/>
      <c r="B52" s="23"/>
      <c r="C52" s="24"/>
    </row>
    <row r="53" spans="1:3" ht="20.100000000000001" customHeight="1">
      <c r="A53" s="25"/>
      <c r="B53" s="25"/>
      <c r="C53" s="24"/>
    </row>
    <row r="54" spans="1:3" ht="20.100000000000001" customHeight="1">
      <c r="A54" s="42"/>
      <c r="B54" s="42"/>
      <c r="C54" s="43"/>
    </row>
    <row r="55" spans="1:3" ht="20.100000000000001" customHeight="1">
      <c r="A55" s="42"/>
      <c r="B55" s="42"/>
      <c r="C55" s="43"/>
    </row>
    <row r="56" spans="1:3" ht="20.100000000000001" customHeight="1">
      <c r="A56" s="42"/>
      <c r="B56" s="42"/>
      <c r="C56" s="43"/>
    </row>
    <row r="57" spans="1:3" ht="20.100000000000001" customHeight="1">
      <c r="A57" s="42"/>
      <c r="B57" s="42"/>
      <c r="C57" s="43"/>
    </row>
    <row r="58" spans="1:3" ht="20.100000000000001" customHeight="1">
      <c r="A58" s="23"/>
      <c r="B58" s="23"/>
      <c r="C58" s="24"/>
    </row>
    <row r="59" spans="1:3" ht="20.100000000000001" customHeight="1">
      <c r="A59" s="42"/>
      <c r="B59" s="42"/>
      <c r="C59" s="43"/>
    </row>
    <row r="60" spans="1:3" ht="20.100000000000001" customHeight="1">
      <c r="A60" s="26"/>
      <c r="B60" s="25"/>
      <c r="C60" s="24"/>
    </row>
    <row r="61" spans="1:3" ht="20.100000000000001" customHeight="1">
      <c r="A61" s="42"/>
      <c r="B61" s="42"/>
      <c r="C61" s="43"/>
    </row>
    <row r="62" spans="1:3" ht="20.100000000000001" customHeight="1">
      <c r="A62" s="25"/>
      <c r="B62" s="25"/>
      <c r="C62" s="24"/>
    </row>
    <row r="63" spans="1:3" ht="20.100000000000001" customHeight="1">
      <c r="A63" s="25"/>
      <c r="B63" s="25"/>
      <c r="C63" s="24"/>
    </row>
    <row r="64" spans="1:3" ht="20.100000000000001" customHeight="1">
      <c r="A64" s="42"/>
      <c r="B64" s="42"/>
      <c r="C64" s="43"/>
    </row>
    <row r="65" spans="1:3" ht="20.100000000000001" customHeight="1">
      <c r="A65" s="42"/>
      <c r="B65" s="42"/>
      <c r="C65" s="43"/>
    </row>
    <row r="66" spans="1:3" ht="20.100000000000001" customHeight="1">
      <c r="A66" s="23"/>
      <c r="B66" s="23"/>
      <c r="C66" s="24"/>
    </row>
    <row r="67" spans="1:3" ht="20.100000000000001" customHeight="1">
      <c r="A67" s="25"/>
      <c r="B67" s="25"/>
      <c r="C67" s="24"/>
    </row>
    <row r="68" spans="1:3" ht="20.100000000000001" customHeight="1">
      <c r="A68" s="42"/>
      <c r="B68" s="42"/>
      <c r="C68" s="43"/>
    </row>
    <row r="69" spans="1:3" ht="20.100000000000001" customHeight="1">
      <c r="A69" s="42"/>
      <c r="B69" s="42"/>
      <c r="C69" s="43"/>
    </row>
  </sheetData>
  <autoFilter ref="A1:C3">
    <sortState ref="A2:C77">
      <sortCondition ref="B1:B3"/>
    </sortState>
  </autoFilter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교재신청서</vt:lpstr>
      <vt:lpstr>교재리스트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</cp:lastModifiedBy>
  <cp:lastPrinted>2021-02-21T09:41:47Z</cp:lastPrinted>
  <dcterms:created xsi:type="dcterms:W3CDTF">2020-04-01T15:03:15Z</dcterms:created>
  <dcterms:modified xsi:type="dcterms:W3CDTF">2021-08-20T00:27:00Z</dcterms:modified>
</cp:coreProperties>
</file>